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PL 01" sheetId="12" r:id="rId1"/>
    <sheet name="PL 02" sheetId="18" r:id="rId2"/>
  </sheets>
  <definedNames>
    <definedName name="___TB1">#REF!</definedName>
    <definedName name="__TB1">#REF!</definedName>
    <definedName name="_TB1" localSheetId="1">#REF!</definedName>
    <definedName name="_TB1">#REF!</definedName>
    <definedName name="Avl" localSheetId="1">#REF!</definedName>
    <definedName name="Avl">#REF!</definedName>
    <definedName name="BangChu" localSheetId="1">#REF!</definedName>
    <definedName name="BangChu">#REF!</definedName>
    <definedName name="BuGia" localSheetId="1">#REF!</definedName>
    <definedName name="BuGia">#REF!</definedName>
    <definedName name="CAMTC" localSheetId="1">#REF!</definedName>
    <definedName name="CAMTC">#REF!</definedName>
    <definedName name="CAPT" localSheetId="1">#REF!</definedName>
    <definedName name="CAPT">#REF!</definedName>
    <definedName name="CAPT_2" localSheetId="1">#REF!</definedName>
    <definedName name="CAPT_2">#REF!</definedName>
    <definedName name="CAPT_3" localSheetId="1">#REF!</definedName>
    <definedName name="CAPT_3">#REF!</definedName>
    <definedName name="CAPT_4" localSheetId="1">#REF!</definedName>
    <definedName name="CAPT_4">#REF!</definedName>
    <definedName name="CAPT_5" localSheetId="1">#REF!</definedName>
    <definedName name="CAPT_5">#REF!</definedName>
    <definedName name="CAPT_6" localSheetId="1">#REF!</definedName>
    <definedName name="CAPT_6">#REF!</definedName>
    <definedName name="CAPT_7" localSheetId="1">#REF!</definedName>
    <definedName name="CAPT_7">#REF!</definedName>
    <definedName name="CAPT_8" localSheetId="1">#REF!</definedName>
    <definedName name="CAPT_8">#REF!</definedName>
    <definedName name="CAPT_9" localSheetId="1">#REF!</definedName>
    <definedName name="CAPT_9">#REF!</definedName>
    <definedName name="CAVT" localSheetId="1">#REF!</definedName>
    <definedName name="CAVT">#REF!</definedName>
    <definedName name="CBPT" localSheetId="1">#REF!</definedName>
    <definedName name="CBPT">#REF!</definedName>
    <definedName name="CBPT_2" localSheetId="1">#REF!</definedName>
    <definedName name="CBPT_2">#REF!</definedName>
    <definedName name="CBPT_3" localSheetId="1">#REF!</definedName>
    <definedName name="CBPT_3">#REF!</definedName>
    <definedName name="CBPT_4" localSheetId="1">#REF!</definedName>
    <definedName name="CBPT_4">#REF!</definedName>
    <definedName name="CBPT_5" localSheetId="1">#REF!</definedName>
    <definedName name="CBPT_5">#REF!</definedName>
    <definedName name="CBPT_6" localSheetId="1">#REF!</definedName>
    <definedName name="CBPT_6">#REF!</definedName>
    <definedName name="CBPT_7" localSheetId="1">#REF!</definedName>
    <definedName name="CBPT_7">#REF!</definedName>
    <definedName name="CBPT_8" localSheetId="1">#REF!</definedName>
    <definedName name="CBPT_8">#REF!</definedName>
    <definedName name="CBPT_9" localSheetId="1">#REF!</definedName>
    <definedName name="CBPT_9">#REF!</definedName>
    <definedName name="CBVT" localSheetId="1">#REF!</definedName>
    <definedName name="CBVT">#REF!</definedName>
    <definedName name="ChiPhiChung" localSheetId="1">#REF!</definedName>
    <definedName name="ChiPhiChung">#REF!</definedName>
    <definedName name="CLGia" localSheetId="1">#REF!</definedName>
    <definedName name="CLGia">#REF!</definedName>
    <definedName name="Gqlda" localSheetId="1">#REF!</definedName>
    <definedName name="Gqlda">#REF!</definedName>
    <definedName name="Gxd" localSheetId="1">#REF!</definedName>
    <definedName name="Gxd">#REF!</definedName>
    <definedName name="LoaiCT" localSheetId="1">#REF!</definedName>
    <definedName name="LoaiCT">#REF!</definedName>
    <definedName name="NoiSuy_TKP" localSheetId="1">#REF!</definedName>
    <definedName name="NoiSuy_TKP">#REF!</definedName>
    <definedName name="NS_ChonThauTB" localSheetId="1">#REF!</definedName>
    <definedName name="NS_ChonThauTB">#REF!</definedName>
    <definedName name="NS_ChonThauXL" localSheetId="1">#REF!</definedName>
    <definedName name="NS_ChonThauXL">#REF!</definedName>
    <definedName name="NS_CPQLDA" localSheetId="1">#REF!</definedName>
    <definedName name="NS_CPQLDA">#REF!</definedName>
    <definedName name="NS_GiamSatTB" localSheetId="1">#REF!</definedName>
    <definedName name="NS_GiamSatTB">#REF!</definedName>
    <definedName name="NS_GiamSatXL" localSheetId="1">#REF!</definedName>
    <definedName name="NS_GiamSatXL">#REF!</definedName>
    <definedName name="NS_KiemToan" localSheetId="1">#REF!</definedName>
    <definedName name="NS_KiemToan">#REF!</definedName>
    <definedName name="NS_QToan" localSheetId="1">#REF!</definedName>
    <definedName name="NS_QToan">#REF!</definedName>
    <definedName name="NS_ThamTraDT" localSheetId="1">#REF!</definedName>
    <definedName name="NS_ThamTraDT">#REF!</definedName>
    <definedName name="NS_ThamTraTK" localSheetId="1">#REF!</definedName>
    <definedName name="NS_ThamTraTK">#REF!</definedName>
    <definedName name="_xlnm.Print_Titles" localSheetId="0">'PL 01'!$A:$M,'PL 01'!$5:$7</definedName>
    <definedName name="SumMTC" localSheetId="1">#REF!</definedName>
    <definedName name="SumMTC">#REF!</definedName>
    <definedName name="SumMTC1" localSheetId="1">#REF!</definedName>
    <definedName name="SumMTC1">#REF!</definedName>
    <definedName name="SumMTC2" localSheetId="1">#REF!</definedName>
    <definedName name="SumMTC2">#REF!</definedName>
    <definedName name="SumNC" localSheetId="1">#REF!</definedName>
    <definedName name="SumNC">#REF!</definedName>
    <definedName name="SUMNC1" localSheetId="1">#REF!</definedName>
    <definedName name="SUMNC1">#REF!</definedName>
    <definedName name="SumNC2" localSheetId="1">#REF!</definedName>
    <definedName name="SumNC2">#REF!</definedName>
    <definedName name="SumVL" localSheetId="1">#REF!</definedName>
    <definedName name="SumVL">#REF!</definedName>
    <definedName name="TB" localSheetId="1">#REF!</definedName>
    <definedName name="TB">#REF!</definedName>
    <definedName name="TNChiuThue" localSheetId="1">#REF!</definedName>
    <definedName name="TNChiuThue">#REF!</definedName>
    <definedName name="VAT" localSheetId="1">#REF!</definedName>
    <definedName name="VAT">#REF!</definedName>
    <definedName name="VLKhac" localSheetId="1">#REF!</definedName>
    <definedName name="VLKhac">#REF!</definedName>
  </definedNames>
  <calcPr calcId="162913"/>
</workbook>
</file>

<file path=xl/calcChain.xml><?xml version="1.0" encoding="utf-8"?>
<calcChain xmlns="http://schemas.openxmlformats.org/spreadsheetml/2006/main">
  <c r="L8" i="12" l="1"/>
  <c r="K8" i="12"/>
  <c r="C8" i="12"/>
  <c r="D7" i="18" l="1"/>
  <c r="C7" i="18"/>
  <c r="B7" i="18"/>
  <c r="D6" i="18"/>
  <c r="C6" i="18"/>
  <c r="B6" i="18"/>
  <c r="C5" i="18"/>
  <c r="B5" i="18"/>
  <c r="C19" i="12" l="1"/>
  <c r="C12" i="12"/>
  <c r="C9" i="12"/>
  <c r="D5" i="18" l="1"/>
  <c r="I8" i="12" l="1"/>
  <c r="G8" i="12"/>
  <c r="E8" i="12"/>
  <c r="D8" i="12"/>
  <c r="J8" i="12" l="1"/>
  <c r="H8" i="12"/>
  <c r="F8" i="12"/>
</calcChain>
</file>

<file path=xl/sharedStrings.xml><?xml version="1.0" encoding="utf-8"?>
<sst xmlns="http://schemas.openxmlformats.org/spreadsheetml/2006/main" count="66" uniqueCount="49">
  <si>
    <t>NGÀY KHỞI CÔNG</t>
  </si>
  <si>
    <t>DANH MỤC CÔNG TRÌNH</t>
  </si>
  <si>
    <t>NGÀY 
HOÀN THÀNH</t>
  </si>
  <si>
    <t>I</t>
  </si>
  <si>
    <t>X</t>
  </si>
  <si>
    <t>TỔNG 
MỨC ĐẦU TƯ (ĐVT: 1.000.000 đ)</t>
  </si>
  <si>
    <t>S
T
T</t>
  </si>
  <si>
    <t>TRONG THỜI GIAN</t>
  </si>
  <si>
    <t>CHẬM NỘP DƯỚI 24 THÁNG</t>
  </si>
  <si>
    <t>CHẬM NỘP TRÊN 24 THÁNG</t>
  </si>
  <si>
    <t>Tổng Cộng</t>
  </si>
  <si>
    <t>SỐ THÁNG CHẬM NỘP</t>
  </si>
  <si>
    <t>PHỤ LỤC 02</t>
  </si>
  <si>
    <t>PHỤ LỤC 01</t>
  </si>
  <si>
    <t>TÊN CHỦ ĐẦU TƯ</t>
  </si>
  <si>
    <t>STT</t>
  </si>
  <si>
    <t>Tổng số vốn đã thanh toán</t>
  </si>
  <si>
    <t>Chậm nộp báo cáo quyết toán trên 24 tháng</t>
  </si>
  <si>
    <t>Chậm nộp báo cáo quyết toán dưới 24 tháng</t>
  </si>
  <si>
    <t>SỐ DỰ ÁN</t>
  </si>
  <si>
    <t xml:space="preserve">PHỤ LỤC TÌNH HÌNH CHỦ ĐẦU TƯ CHẬM NỘP BÁO CÁO QUYẾT TOÁN </t>
  </si>
  <si>
    <t xml:space="preserve">DANH MỤC DỰ ÁN CHẬM NỘP BÁO CÁO QUYẾT TOÁN </t>
  </si>
  <si>
    <t>GHI 
CHÚ</t>
  </si>
  <si>
    <t>THỜI GIAN 
TRÌNH THẨM TRA</t>
  </si>
  <si>
    <t>0</t>
  </si>
  <si>
    <t>II</t>
  </si>
  <si>
    <t>Ban Quản lý dự án ĐTXD công trình Dân dụng và Công nghiệp</t>
  </si>
  <si>
    <t>Trường Tiểu học Ngã Bảy 2</t>
  </si>
  <si>
    <t>Nâng cấp, sửa chữa nghĩa trang Liệt sĩ Phụng Hiệp - Ngã Bảy GĐ2</t>
  </si>
  <si>
    <t>2</t>
  </si>
  <si>
    <t>III</t>
  </si>
  <si>
    <t>Huyện Châu Thành</t>
  </si>
  <si>
    <t>Nâng cấp cơ sở hạ tầng khu tái định cư thị trấn Ngã Sáu, huyện Châu Thành</t>
  </si>
  <si>
    <t>Khu hành chính xã Đông Phú</t>
  </si>
  <si>
    <t>Nâng cấp sửa chữa Trường tiểu học Ngô Hữu Hạnh 2</t>
  </si>
  <si>
    <t>Nhà văn hóa - Khu thể thao ấp Phú Trí B1</t>
  </si>
  <si>
    <t>Trường tiểu học Ngô Hữu Hạnh 1 (Xây dựng mới 4 phòng, nâng cấp sửa chữa và trang thiết bị)</t>
  </si>
  <si>
    <t>Nâng cấp, sửa chữa Trường Mẫu giáo Phú Hữu (điểm lẻ Phú Trí A)</t>
  </si>
  <si>
    <t>6</t>
  </si>
  <si>
    <t>Cầu qua kênh Xẻo Môn (cầu Sáu Sánh)</t>
  </si>
  <si>
    <t>Cầu Phương Phú (Cầu Đội 2) Cầu VESAF 25</t>
  </si>
  <si>
    <t>Cầu Hòa An (Cầu Trường TH Hòa An 3) Cầu VESAF 28</t>
  </si>
  <si>
    <t>Đường Phương An (Đường VESAF 11)</t>
  </si>
  <si>
    <t>Đường Hữu Nghị, Đường VESAF 12</t>
  </si>
  <si>
    <t>Hỗ trợ xây dưng cầu Tư Sử</t>
  </si>
  <si>
    <t>Đường giao thông nông thôn và cầu qua kênh Bờ Bao, xã Phương Bình, huyện Phụng Hiệp</t>
  </si>
  <si>
    <t>Cầu kênh Láng Sen, xã Phụng Hiệp, huyện Phụng Hiệp</t>
  </si>
  <si>
    <t>Huyện Phụng Hiệp</t>
  </si>
  <si>
    <t>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</si>
</sst>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0.00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0"/>
      <name val="VNI-Helve-Condense"/>
    </font>
    <font>
      <sz val="12"/>
      <name val="VNI-Times"/>
    </font>
    <font>
      <b/>
      <i/>
      <sz val="14"/>
      <color theme="1"/>
      <name val="Times New Roman"/>
      <family val="1"/>
    </font>
    <font>
      <sz val="14"/>
      <name val="Times New Roman"/>
      <family val="1"/>
    </font>
    <font>
      <sz val="14"/>
      <color rgb="FFFF0000"/>
      <name val="Times New Roman"/>
      <family val="1"/>
    </font>
    <font>
      <b/>
      <sz val="14"/>
      <name val="Times New Roman"/>
      <family val="1"/>
    </font>
    <font>
      <sz val="10"/>
      <name val="Arial"/>
      <family val="2"/>
      <charset val="163"/>
    </font>
    <font>
      <b/>
      <sz val="12"/>
      <color theme="1"/>
      <name val="Times New Roman"/>
      <family val="1"/>
    </font>
    <font>
      <sz val="11"/>
      <color theme="3" tint="-0.249977111117893"/>
      <name val="Times New Roman"/>
      <family val="1"/>
    </font>
    <font>
      <b/>
      <sz val="11"/>
      <color theme="3" tint="-0.249977111117893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43" fontId="2" fillId="0" borderId="0" applyFont="0" applyFill="0" applyBorder="0" applyAlignment="0" applyProtection="0"/>
    <xf numFmtId="0" fontId="13" fillId="0" borderId="0"/>
    <xf numFmtId="43" fontId="7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10" fillId="0" borderId="0" xfId="8" applyFont="1"/>
    <xf numFmtId="0" fontId="10" fillId="0" borderId="0" xfId="8" applyFont="1" applyAlignment="1">
      <alignment horizontal="center"/>
    </xf>
    <xf numFmtId="0" fontId="12" fillId="0" borderId="0" xfId="8" applyFont="1"/>
    <xf numFmtId="0" fontId="3" fillId="0" borderId="0" xfId="0" applyFont="1" applyBorder="1"/>
    <xf numFmtId="0" fontId="4" fillId="0" borderId="0" xfId="0" applyFont="1" applyAlignment="1">
      <alignment horizontal="center"/>
    </xf>
    <xf numFmtId="0" fontId="4" fillId="0" borderId="1" xfId="8" applyFont="1" applyBorder="1" applyAlignment="1">
      <alignment horizontal="center" vertical="center" wrapText="1"/>
    </xf>
    <xf numFmtId="0" fontId="5" fillId="0" borderId="0" xfId="8" applyFont="1"/>
    <xf numFmtId="0" fontId="5" fillId="0" borderId="0" xfId="8" applyFont="1" applyAlignment="1">
      <alignment horizontal="center"/>
    </xf>
    <xf numFmtId="0" fontId="3" fillId="0" borderId="0" xfId="0" applyFont="1" applyBorder="1" applyAlignment="1">
      <alignment horizontal="center"/>
    </xf>
    <xf numFmtId="4" fontId="3" fillId="0" borderId="0" xfId="0" applyNumberFormat="1" applyFont="1" applyBorder="1"/>
    <xf numFmtId="4" fontId="3" fillId="0" borderId="0" xfId="0" applyNumberFormat="1" applyFont="1" applyBorder="1" applyAlignment="1">
      <alignment horizontal="center"/>
    </xf>
    <xf numFmtId="0" fontId="11" fillId="0" borderId="0" xfId="8" applyFont="1" applyAlignment="1">
      <alignment vertical="center"/>
    </xf>
    <xf numFmtId="0" fontId="9" fillId="0" borderId="0" xfId="0" applyFont="1" applyAlignment="1">
      <alignment horizontal="right"/>
    </xf>
    <xf numFmtId="0" fontId="5" fillId="0" borderId="1" xfId="8" applyFont="1" applyBorder="1" applyAlignment="1">
      <alignment horizontal="center" vertical="center"/>
    </xf>
    <xf numFmtId="1" fontId="5" fillId="0" borderId="1" xfId="8" applyNumberFormat="1" applyFont="1" applyBorder="1" applyAlignment="1">
      <alignment vertical="center"/>
    </xf>
    <xf numFmtId="0" fontId="6" fillId="0" borderId="0" xfId="0" applyFont="1"/>
    <xf numFmtId="0" fontId="14" fillId="2" borderId="1" xfId="0" applyFont="1" applyFill="1" applyBorder="1" applyAlignment="1">
      <alignment horizontal="left" vertical="center"/>
    </xf>
    <xf numFmtId="164" fontId="14" fillId="2" borderId="1" xfId="1" quotePrefix="1" applyNumberFormat="1" applyFont="1" applyFill="1" applyBorder="1" applyAlignment="1">
      <alignment horizontal="right" vertical="center"/>
    </xf>
    <xf numFmtId="0" fontId="14" fillId="2" borderId="1" xfId="0" quotePrefix="1" applyFont="1" applyFill="1" applyBorder="1" applyAlignment="1">
      <alignment horizontal="center" vertical="center"/>
    </xf>
    <xf numFmtId="164" fontId="6" fillId="0" borderId="0" xfId="0" applyNumberFormat="1" applyFont="1"/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right" vertical="center" wrapText="1"/>
    </xf>
    <xf numFmtId="14" fontId="6" fillId="2" borderId="1" xfId="11" applyNumberFormat="1" applyFont="1" applyFill="1" applyBorder="1" applyAlignment="1">
      <alignment horizontal="right" vertical="center" wrapText="1"/>
    </xf>
    <xf numFmtId="14" fontId="6" fillId="2" borderId="1" xfId="0" applyNumberFormat="1" applyFont="1" applyFill="1" applyBorder="1" applyAlignment="1">
      <alignment horizontal="center" vertical="center"/>
    </xf>
    <xf numFmtId="43" fontId="14" fillId="2" borderId="1" xfId="1" applyFont="1" applyFill="1" applyBorder="1" applyAlignment="1">
      <alignment horizontal="center" vertical="center"/>
    </xf>
    <xf numFmtId="14" fontId="6" fillId="2" borderId="1" xfId="1" applyNumberFormat="1" applyFont="1" applyFill="1" applyBorder="1" applyAlignment="1">
      <alignment horizontal="right" vertical="center"/>
    </xf>
    <xf numFmtId="14" fontId="6" fillId="2" borderId="1" xfId="1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/>
    <xf numFmtId="0" fontId="6" fillId="2" borderId="0" xfId="0" applyFont="1" applyFill="1"/>
    <xf numFmtId="3" fontId="14" fillId="2" borderId="1" xfId="0" applyNumberFormat="1" applyFont="1" applyFill="1" applyBorder="1" applyAlignment="1">
      <alignment horizontal="right" vertical="center" wrapText="1"/>
    </xf>
    <xf numFmtId="14" fontId="14" fillId="2" borderId="1" xfId="0" applyNumberFormat="1" applyFont="1" applyFill="1" applyBorder="1" applyAlignment="1">
      <alignment horizontal="right" vertical="center" wrapText="1"/>
    </xf>
    <xf numFmtId="14" fontId="14" fillId="2" borderId="1" xfId="11" applyNumberFormat="1" applyFont="1" applyFill="1" applyBorder="1" applyAlignment="1">
      <alignment horizontal="right" vertical="center" wrapText="1"/>
    </xf>
    <xf numFmtId="14" fontId="14" fillId="2" borderId="1" xfId="0" applyNumberFormat="1" applyFont="1" applyFill="1" applyBorder="1" applyAlignment="1">
      <alignment horizontal="center" vertical="center"/>
    </xf>
    <xf numFmtId="14" fontId="14" fillId="2" borderId="1" xfId="1" applyNumberFormat="1" applyFont="1" applyFill="1" applyBorder="1" applyAlignment="1">
      <alignment horizontal="right" vertical="center"/>
    </xf>
    <xf numFmtId="3" fontId="14" fillId="2" borderId="1" xfId="0" applyNumberFormat="1" applyFont="1" applyFill="1" applyBorder="1"/>
    <xf numFmtId="0" fontId="14" fillId="2" borderId="0" xfId="0" applyFont="1" applyFill="1"/>
    <xf numFmtId="0" fontId="6" fillId="2" borderId="5" xfId="0" applyFont="1" applyFill="1" applyBorder="1" applyAlignment="1">
      <alignment vertical="center" wrapText="1"/>
    </xf>
    <xf numFmtId="164" fontId="15" fillId="0" borderId="1" xfId="1" applyNumberFormat="1" applyFont="1" applyBorder="1" applyAlignment="1">
      <alignment vertical="center"/>
    </xf>
    <xf numFmtId="14" fontId="14" fillId="2" borderId="1" xfId="1" quotePrefix="1" applyNumberFormat="1" applyFont="1" applyFill="1" applyBorder="1" applyAlignment="1">
      <alignment horizontal="center" vertical="center"/>
    </xf>
    <xf numFmtId="14" fontId="5" fillId="0" borderId="1" xfId="8" applyNumberFormat="1" applyFont="1" applyBorder="1" applyAlignment="1">
      <alignment horizontal="center" vertical="center"/>
    </xf>
    <xf numFmtId="0" fontId="10" fillId="0" borderId="1" xfId="8" applyFont="1" applyBorder="1" applyAlignment="1">
      <alignment horizontal="center" vertical="center"/>
    </xf>
    <xf numFmtId="0" fontId="10" fillId="0" borderId="1" xfId="8" applyFont="1" applyBorder="1" applyAlignment="1">
      <alignment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vertical="center" wrapText="1"/>
    </xf>
    <xf numFmtId="164" fontId="16" fillId="0" borderId="1" xfId="1" applyNumberFormat="1" applyFont="1" applyBorder="1" applyAlignment="1">
      <alignment vertical="center"/>
    </xf>
    <xf numFmtId="0" fontId="17" fillId="0" borderId="1" xfId="0" applyFont="1" applyBorder="1" applyAlignment="1">
      <alignment horizontal="left" vertical="center" wrapText="1"/>
    </xf>
    <xf numFmtId="164" fontId="17" fillId="0" borderId="1" xfId="0" applyNumberFormat="1" applyFont="1" applyBorder="1" applyAlignment="1">
      <alignment horizontal="left" vertical="center"/>
    </xf>
    <xf numFmtId="0" fontId="17" fillId="3" borderId="1" xfId="0" applyFont="1" applyFill="1" applyBorder="1" applyAlignment="1">
      <alignment horizontal="left" vertical="center" wrapText="1"/>
    </xf>
    <xf numFmtId="165" fontId="18" fillId="0" borderId="1" xfId="0" applyNumberFormat="1" applyFont="1" applyBorder="1" applyAlignment="1">
      <alignment horizontal="left" vertical="center" wrapText="1"/>
    </xf>
    <xf numFmtId="0" fontId="3" fillId="0" borderId="1" xfId="0" applyFont="1" applyBorder="1"/>
    <xf numFmtId="0" fontId="6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3" fontId="18" fillId="0" borderId="1" xfId="0" applyNumberFormat="1" applyFont="1" applyBorder="1" applyAlignment="1">
      <alignment horizontal="right" vertical="center"/>
    </xf>
    <xf numFmtId="14" fontId="10" fillId="0" borderId="1" xfId="8" applyNumberFormat="1" applyFont="1" applyBorder="1" applyAlignment="1">
      <alignment horizontal="center" vertical="center"/>
    </xf>
    <xf numFmtId="43" fontId="10" fillId="0" borderId="0" xfId="1" applyFont="1"/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0" fontId="4" fillId="0" borderId="3" xfId="8" applyFont="1" applyBorder="1" applyAlignment="1">
      <alignment horizontal="center" vertical="center"/>
    </xf>
    <xf numFmtId="0" fontId="4" fillId="0" borderId="4" xfId="8" applyFont="1" applyBorder="1" applyAlignment="1">
      <alignment horizontal="center" vertical="center"/>
    </xf>
    <xf numFmtId="0" fontId="4" fillId="0" borderId="2" xfId="8" applyFont="1" applyBorder="1" applyAlignment="1">
      <alignment horizontal="center" vertical="center"/>
    </xf>
    <xf numFmtId="0" fontId="4" fillId="0" borderId="6" xfId="8" applyFont="1" applyBorder="1" applyAlignment="1">
      <alignment horizontal="center" vertical="center"/>
    </xf>
    <xf numFmtId="0" fontId="4" fillId="0" borderId="5" xfId="8" applyFont="1" applyBorder="1" applyAlignment="1">
      <alignment horizontal="center" vertical="center"/>
    </xf>
    <xf numFmtId="164" fontId="14" fillId="2" borderId="1" xfId="1" quotePrefix="1" applyNumberFormat="1" applyFont="1" applyFill="1" applyBorder="1" applyAlignment="1">
      <alignment horizontal="center" vertical="center"/>
    </xf>
  </cellXfs>
  <cellStyles count="15">
    <cellStyle name="Comma" xfId="1" builtinId="3"/>
    <cellStyle name="Comma 10 5" xfId="3"/>
    <cellStyle name="Comma 2" xfId="12"/>
    <cellStyle name="Comma 3" xfId="14"/>
    <cellStyle name="Normal" xfId="0" builtinId="0"/>
    <cellStyle name="Normal 15" xfId="13"/>
    <cellStyle name="Normal 2" xfId="2"/>
    <cellStyle name="Normal 2 2" xfId="8"/>
    <cellStyle name="Normal 3" xfId="7"/>
    <cellStyle name="Normal 5" xfId="6"/>
    <cellStyle name="Normal 6" xfId="5"/>
    <cellStyle name="Normal 7" xfId="4"/>
    <cellStyle name="Normal 8" xfId="10"/>
    <cellStyle name="Normal 9" xfId="9"/>
    <cellStyle name="Normal_BC xdcb thang 27-11-2010" xfId="1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zoomScale="85" zoomScaleNormal="85" workbookViewId="0">
      <selection activeCell="K8" sqref="K8"/>
    </sheetView>
  </sheetViews>
  <sheetFormatPr defaultColWidth="9.109375" defaultRowHeight="13.8"/>
  <cols>
    <col min="1" max="1" width="5.109375" style="2" customWidth="1"/>
    <col min="2" max="2" width="64.109375" style="1" customWidth="1"/>
    <col min="3" max="3" width="13.88671875" style="1" customWidth="1"/>
    <col min="4" max="4" width="12.33203125" style="2" hidden="1" customWidth="1"/>
    <col min="5" max="5" width="11.5546875" style="2" hidden="1" customWidth="1"/>
    <col min="6" max="7" width="10.33203125" style="2" hidden="1" customWidth="1"/>
    <col min="8" max="8" width="15.6640625" style="2" hidden="1" customWidth="1"/>
    <col min="9" max="9" width="12.5546875" style="2" hidden="1" customWidth="1"/>
    <col min="10" max="10" width="14.109375" style="2" hidden="1" customWidth="1"/>
    <col min="11" max="11" width="15.44140625" style="2" customWidth="1"/>
    <col min="12" max="12" width="14.88671875" style="1" customWidth="1"/>
    <col min="13" max="13" width="8.5546875" style="1" customWidth="1"/>
    <col min="14" max="14" width="13.109375" style="1" bestFit="1" customWidth="1"/>
    <col min="15" max="15" width="12.44140625" style="1" customWidth="1"/>
    <col min="16" max="16384" width="9.109375" style="1"/>
  </cols>
  <sheetData>
    <row r="1" spans="1:14" ht="21.75" customHeight="1">
      <c r="K1" s="65" t="s">
        <v>13</v>
      </c>
      <c r="L1" s="65"/>
      <c r="M1" s="65"/>
    </row>
    <row r="2" spans="1:14" ht="15" customHeight="1">
      <c r="A2" s="64" t="s">
        <v>21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</row>
    <row r="3" spans="1:14" ht="15" customHeight="1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</row>
    <row r="4" spans="1:14" ht="15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</row>
    <row r="5" spans="1:14" s="18" customFormat="1" ht="27.6" customHeight="1">
      <c r="A5" s="62" t="s">
        <v>6</v>
      </c>
      <c r="B5" s="63" t="s">
        <v>1</v>
      </c>
      <c r="C5" s="62" t="s">
        <v>5</v>
      </c>
      <c r="D5" s="62" t="s">
        <v>0</v>
      </c>
      <c r="E5" s="62" t="s">
        <v>2</v>
      </c>
      <c r="F5" s="24"/>
      <c r="G5" s="24"/>
      <c r="H5" s="62" t="s">
        <v>11</v>
      </c>
      <c r="I5" s="62" t="s">
        <v>16</v>
      </c>
      <c r="J5" s="62" t="s">
        <v>23</v>
      </c>
      <c r="K5" s="62"/>
      <c r="L5" s="62"/>
      <c r="M5" s="62" t="s">
        <v>22</v>
      </c>
    </row>
    <row r="6" spans="1:14" s="18" customFormat="1" ht="19.2" customHeight="1">
      <c r="A6" s="63"/>
      <c r="B6" s="63"/>
      <c r="C6" s="62"/>
      <c r="D6" s="62"/>
      <c r="E6" s="62"/>
      <c r="F6" s="24"/>
      <c r="G6" s="24"/>
      <c r="H6" s="62"/>
      <c r="I6" s="62"/>
      <c r="J6" s="62"/>
      <c r="K6" s="62"/>
      <c r="L6" s="62"/>
      <c r="M6" s="63"/>
    </row>
    <row r="7" spans="1:14" s="18" customFormat="1" ht="56.4" customHeight="1">
      <c r="A7" s="63"/>
      <c r="B7" s="63"/>
      <c r="C7" s="62"/>
      <c r="D7" s="62"/>
      <c r="E7" s="62"/>
      <c r="F7" s="24"/>
      <c r="G7" s="24"/>
      <c r="H7" s="62"/>
      <c r="I7" s="62"/>
      <c r="J7" s="24" t="s">
        <v>7</v>
      </c>
      <c r="K7" s="24" t="s">
        <v>8</v>
      </c>
      <c r="L7" s="24" t="s">
        <v>9</v>
      </c>
      <c r="M7" s="63"/>
    </row>
    <row r="8" spans="1:14" s="18" customFormat="1" ht="52.2" customHeight="1">
      <c r="A8" s="25"/>
      <c r="B8" s="19" t="s">
        <v>10</v>
      </c>
      <c r="C8" s="20">
        <f>C9+C12+C19</f>
        <v>58999.207999999999</v>
      </c>
      <c r="D8" s="21" t="e">
        <f>#REF!+#REF!+#REF!+#REF!+#REF!+#REF!+#REF!+#REF!+#REF!+#REF!+#REF!+#REF!+#REF!+#REF!+#REF!+#REF!</f>
        <v>#REF!</v>
      </c>
      <c r="E8" s="21" t="e">
        <f>#REF!+#REF!+#REF!+#REF!+#REF!+#REF!+#REF!+#REF!+#REF!+#REF!+#REF!+#REF!+#REF!+#REF!+#REF!+#REF!</f>
        <v>#REF!</v>
      </c>
      <c r="F8" s="21" t="e">
        <f>#REF!+#REF!+#REF!+#REF!+#REF!+#REF!+#REF!+#REF!+#REF!+#REF!+#REF!+#REF!+#REF!+#REF!+#REF!+#REF!</f>
        <v>#REF!</v>
      </c>
      <c r="G8" s="21" t="e">
        <f>#REF!+#REF!+#REF!+#REF!+#REF!+#REF!+#REF!+#REF!+#REF!+#REF!+#REF!+#REF!+#REF!+#REF!+#REF!+#REF!</f>
        <v>#REF!</v>
      </c>
      <c r="H8" s="21" t="e">
        <f>#REF!+#REF!+#REF!+#REF!+#REF!+#REF!+#REF!+#REF!+#REF!+#REF!+#REF!+#REF!+#REF!+#REF!+#REF!+#REF!</f>
        <v>#REF!</v>
      </c>
      <c r="I8" s="21" t="e">
        <f>#REF!+#REF!+#REF!+#REF!+#REF!+#REF!+#REF!+#REF!+#REF!+#REF!+#REF!+#REF!+#REF!+#REF!+#REF!+#REF!</f>
        <v>#REF!</v>
      </c>
      <c r="J8" s="21" t="e">
        <f>#REF!+#REF!+#REF!+#REF!+#REF!+#REF!+#REF!+#REF!+#REF!+#REF!+#REF!+#REF!+#REF!+#REF!+#REF!+#REF!</f>
        <v>#REF!</v>
      </c>
      <c r="K8" s="71">
        <f>K9+K12+K19</f>
        <v>16</v>
      </c>
      <c r="L8" s="71" t="str">
        <f>L9</f>
        <v>0</v>
      </c>
      <c r="M8" s="21"/>
      <c r="N8" s="22"/>
    </row>
    <row r="9" spans="1:14" s="42" customFormat="1" ht="52.2" customHeight="1">
      <c r="A9" s="26" t="s">
        <v>3</v>
      </c>
      <c r="B9" s="23" t="s">
        <v>26</v>
      </c>
      <c r="C9" s="36">
        <f>SUM(C10:C11)</f>
        <v>29290</v>
      </c>
      <c r="D9" s="37"/>
      <c r="E9" s="38"/>
      <c r="F9" s="39"/>
      <c r="G9" s="39"/>
      <c r="H9" s="31"/>
      <c r="I9" s="31"/>
      <c r="J9" s="40"/>
      <c r="K9" s="45" t="s">
        <v>29</v>
      </c>
      <c r="L9" s="45" t="s">
        <v>24</v>
      </c>
      <c r="M9" s="41"/>
    </row>
    <row r="10" spans="1:14" s="35" customFormat="1" ht="52.2" customHeight="1">
      <c r="A10" s="27">
        <v>1</v>
      </c>
      <c r="B10" s="43" t="s">
        <v>27</v>
      </c>
      <c r="C10" s="44">
        <v>19290</v>
      </c>
      <c r="D10" s="28"/>
      <c r="E10" s="29"/>
      <c r="F10" s="30"/>
      <c r="G10" s="30"/>
      <c r="H10" s="31"/>
      <c r="I10" s="31"/>
      <c r="J10" s="32"/>
      <c r="K10" s="33" t="s">
        <v>4</v>
      </c>
      <c r="L10" s="33"/>
      <c r="M10" s="34"/>
    </row>
    <row r="11" spans="1:14" s="35" customFormat="1" ht="52.2" customHeight="1">
      <c r="A11" s="27">
        <v>2</v>
      </c>
      <c r="B11" s="43" t="s">
        <v>28</v>
      </c>
      <c r="C11" s="44">
        <v>10000</v>
      </c>
      <c r="D11" s="28"/>
      <c r="E11" s="29"/>
      <c r="F11" s="30"/>
      <c r="G11" s="30"/>
      <c r="H11" s="31"/>
      <c r="I11" s="31"/>
      <c r="J11" s="32"/>
      <c r="K11" s="33" t="s">
        <v>4</v>
      </c>
      <c r="L11" s="33"/>
      <c r="M11" s="34"/>
    </row>
    <row r="12" spans="1:14" s="42" customFormat="1" ht="52.2" customHeight="1">
      <c r="A12" s="49" t="s">
        <v>25</v>
      </c>
      <c r="B12" s="50" t="s">
        <v>31</v>
      </c>
      <c r="C12" s="51">
        <f>SUM(C13:C18)</f>
        <v>25791</v>
      </c>
      <c r="D12" s="37"/>
      <c r="E12" s="38"/>
      <c r="F12" s="39"/>
      <c r="G12" s="39"/>
      <c r="H12" s="31"/>
      <c r="I12" s="31"/>
      <c r="J12" s="40"/>
      <c r="K12" s="45" t="s">
        <v>38</v>
      </c>
      <c r="L12" s="45" t="s">
        <v>24</v>
      </c>
      <c r="M12" s="41"/>
    </row>
    <row r="13" spans="1:14" s="35" customFormat="1" ht="52.2" customHeight="1">
      <c r="A13" s="27">
        <v>1</v>
      </c>
      <c r="B13" s="52" t="s">
        <v>32</v>
      </c>
      <c r="C13" s="53">
        <v>3591</v>
      </c>
      <c r="D13" s="28"/>
      <c r="E13" s="29"/>
      <c r="F13" s="30"/>
      <c r="G13" s="30"/>
      <c r="H13" s="31"/>
      <c r="I13" s="31"/>
      <c r="J13" s="32"/>
      <c r="K13" s="33" t="s">
        <v>4</v>
      </c>
      <c r="L13" s="33"/>
      <c r="M13" s="34"/>
    </row>
    <row r="14" spans="1:14" s="35" customFormat="1" ht="52.2" customHeight="1">
      <c r="A14" s="27">
        <v>2</v>
      </c>
      <c r="B14" s="52" t="s">
        <v>33</v>
      </c>
      <c r="C14" s="53">
        <v>14000</v>
      </c>
      <c r="D14" s="28"/>
      <c r="E14" s="29"/>
      <c r="F14" s="30"/>
      <c r="G14" s="30"/>
      <c r="H14" s="31"/>
      <c r="I14" s="31"/>
      <c r="J14" s="32"/>
      <c r="K14" s="33" t="s">
        <v>4</v>
      </c>
      <c r="L14" s="33"/>
      <c r="M14" s="34"/>
    </row>
    <row r="15" spans="1:14" s="35" customFormat="1" ht="52.2" customHeight="1">
      <c r="A15" s="27">
        <v>3</v>
      </c>
      <c r="B15" s="52" t="s">
        <v>34</v>
      </c>
      <c r="C15" s="53">
        <v>2000</v>
      </c>
      <c r="D15" s="28"/>
      <c r="E15" s="29"/>
      <c r="F15" s="30"/>
      <c r="G15" s="30"/>
      <c r="H15" s="31"/>
      <c r="I15" s="31"/>
      <c r="J15" s="32"/>
      <c r="K15" s="33" t="s">
        <v>4</v>
      </c>
      <c r="L15" s="33"/>
      <c r="M15" s="34"/>
    </row>
    <row r="16" spans="1:14" s="35" customFormat="1" ht="52.2" customHeight="1">
      <c r="A16" s="27">
        <v>4</v>
      </c>
      <c r="B16" s="54" t="s">
        <v>35</v>
      </c>
      <c r="C16" s="53">
        <v>1500</v>
      </c>
      <c r="D16" s="28"/>
      <c r="E16" s="29"/>
      <c r="F16" s="30"/>
      <c r="G16" s="30"/>
      <c r="H16" s="31"/>
      <c r="I16" s="31"/>
      <c r="J16" s="32"/>
      <c r="K16" s="33" t="s">
        <v>4</v>
      </c>
      <c r="L16" s="33"/>
      <c r="M16" s="34"/>
    </row>
    <row r="17" spans="1:13" s="35" customFormat="1" ht="52.2" customHeight="1">
      <c r="A17" s="27">
        <v>5</v>
      </c>
      <c r="B17" s="54" t="s">
        <v>36</v>
      </c>
      <c r="C17" s="53">
        <v>3000</v>
      </c>
      <c r="D17" s="28"/>
      <c r="E17" s="29"/>
      <c r="F17" s="30"/>
      <c r="G17" s="30"/>
      <c r="H17" s="31"/>
      <c r="I17" s="31"/>
      <c r="J17" s="32"/>
      <c r="K17" s="33" t="s">
        <v>4</v>
      </c>
      <c r="L17" s="33"/>
      <c r="M17" s="34"/>
    </row>
    <row r="18" spans="1:13" s="35" customFormat="1" ht="52.2" customHeight="1">
      <c r="A18" s="27">
        <v>6</v>
      </c>
      <c r="B18" s="52" t="s">
        <v>37</v>
      </c>
      <c r="C18" s="53">
        <v>1700</v>
      </c>
      <c r="D18" s="28"/>
      <c r="E18" s="29"/>
      <c r="F18" s="30"/>
      <c r="G18" s="30"/>
      <c r="H18" s="31"/>
      <c r="I18" s="31"/>
      <c r="J18" s="32"/>
      <c r="K18" s="33" t="s">
        <v>4</v>
      </c>
      <c r="L18" s="33"/>
      <c r="M18" s="34"/>
    </row>
    <row r="19" spans="1:13" s="42" customFormat="1" ht="52.2" customHeight="1">
      <c r="A19" s="49" t="s">
        <v>30</v>
      </c>
      <c r="B19" s="50" t="s">
        <v>47</v>
      </c>
      <c r="C19" s="51">
        <f>SUM(C20:C27)</f>
        <v>3918.2079999999996</v>
      </c>
      <c r="D19" s="37"/>
      <c r="E19" s="38"/>
      <c r="F19" s="39"/>
      <c r="G19" s="39"/>
      <c r="H19" s="31"/>
      <c r="I19" s="31"/>
      <c r="J19" s="40"/>
      <c r="K19" s="45" t="s">
        <v>48</v>
      </c>
      <c r="L19" s="45" t="s">
        <v>24</v>
      </c>
      <c r="M19" s="41"/>
    </row>
    <row r="20" spans="1:13" s="35" customFormat="1" ht="52.2" customHeight="1">
      <c r="A20" s="27">
        <v>1</v>
      </c>
      <c r="B20" s="55" t="s">
        <v>39</v>
      </c>
      <c r="C20" s="59">
        <v>600</v>
      </c>
      <c r="D20" s="28"/>
      <c r="E20" s="29"/>
      <c r="F20" s="30"/>
      <c r="G20" s="30"/>
      <c r="H20" s="31"/>
      <c r="I20" s="31"/>
      <c r="J20" s="32"/>
      <c r="K20" s="33" t="s">
        <v>4</v>
      </c>
      <c r="L20" s="33"/>
      <c r="M20" s="34"/>
    </row>
    <row r="21" spans="1:13" s="35" customFormat="1" ht="52.2" customHeight="1">
      <c r="A21" s="27">
        <v>2</v>
      </c>
      <c r="B21" s="55" t="s">
        <v>40</v>
      </c>
      <c r="C21" s="59">
        <v>353.29</v>
      </c>
      <c r="D21" s="28"/>
      <c r="E21" s="29"/>
      <c r="F21" s="30"/>
      <c r="G21" s="30"/>
      <c r="H21" s="31"/>
      <c r="I21" s="31"/>
      <c r="J21" s="32"/>
      <c r="K21" s="33" t="s">
        <v>4</v>
      </c>
      <c r="L21" s="33"/>
      <c r="M21" s="34"/>
    </row>
    <row r="22" spans="1:13" s="35" customFormat="1" ht="52.2" customHeight="1">
      <c r="A22" s="27">
        <v>3</v>
      </c>
      <c r="B22" s="55" t="s">
        <v>41</v>
      </c>
      <c r="C22" s="59">
        <v>420</v>
      </c>
      <c r="D22" s="28"/>
      <c r="E22" s="29"/>
      <c r="F22" s="30"/>
      <c r="G22" s="30"/>
      <c r="H22" s="31"/>
      <c r="I22" s="31"/>
      <c r="J22" s="32"/>
      <c r="K22" s="33" t="s">
        <v>4</v>
      </c>
      <c r="L22" s="33"/>
      <c r="M22" s="34"/>
    </row>
    <row r="23" spans="1:13" s="42" customFormat="1" ht="52.2" customHeight="1">
      <c r="A23" s="27">
        <v>4</v>
      </c>
      <c r="B23" s="55" t="s">
        <v>42</v>
      </c>
      <c r="C23" s="59">
        <v>227.55</v>
      </c>
      <c r="D23" s="37"/>
      <c r="E23" s="38"/>
      <c r="F23" s="39"/>
      <c r="G23" s="39"/>
      <c r="H23" s="31"/>
      <c r="I23" s="31"/>
      <c r="J23" s="40"/>
      <c r="K23" s="33" t="s">
        <v>4</v>
      </c>
      <c r="L23" s="45"/>
      <c r="M23" s="41"/>
    </row>
    <row r="24" spans="1:13" s="35" customFormat="1" ht="52.2" customHeight="1">
      <c r="A24" s="27">
        <v>5</v>
      </c>
      <c r="B24" s="55" t="s">
        <v>43</v>
      </c>
      <c r="C24" s="59">
        <v>227.55</v>
      </c>
      <c r="D24" s="28"/>
      <c r="E24" s="29"/>
      <c r="F24" s="30"/>
      <c r="G24" s="30"/>
      <c r="H24" s="31"/>
      <c r="I24" s="31"/>
      <c r="J24" s="32"/>
      <c r="K24" s="33" t="s">
        <v>4</v>
      </c>
      <c r="L24" s="33"/>
      <c r="M24" s="33"/>
    </row>
    <row r="25" spans="1:13" ht="43.8" customHeight="1">
      <c r="A25" s="27">
        <v>6</v>
      </c>
      <c r="B25" s="55" t="s">
        <v>44</v>
      </c>
      <c r="C25" s="59">
        <v>190</v>
      </c>
      <c r="D25" s="58"/>
      <c r="E25" s="58"/>
      <c r="F25" s="58"/>
      <c r="G25" s="58"/>
      <c r="H25" s="58"/>
      <c r="I25" s="58"/>
      <c r="J25" s="57"/>
      <c r="K25" s="33" t="s">
        <v>4</v>
      </c>
      <c r="L25" s="56"/>
      <c r="M25" s="56"/>
    </row>
    <row r="26" spans="1:13" ht="45.6" customHeight="1">
      <c r="A26" s="27">
        <v>7</v>
      </c>
      <c r="B26" s="55" t="s">
        <v>45</v>
      </c>
      <c r="C26" s="59">
        <v>999.81799999999998</v>
      </c>
      <c r="D26" s="58"/>
      <c r="E26" s="58"/>
      <c r="F26" s="58"/>
      <c r="G26" s="58"/>
      <c r="H26" s="58"/>
      <c r="I26" s="58"/>
      <c r="J26" s="57"/>
      <c r="K26" s="33" t="s">
        <v>4</v>
      </c>
      <c r="L26" s="56"/>
      <c r="M26" s="56"/>
    </row>
    <row r="27" spans="1:13" ht="55.8" customHeight="1">
      <c r="A27" s="27">
        <v>8</v>
      </c>
      <c r="B27" s="55" t="s">
        <v>46</v>
      </c>
      <c r="C27" s="59">
        <v>900</v>
      </c>
      <c r="D27" s="58"/>
      <c r="E27" s="58"/>
      <c r="F27" s="58"/>
      <c r="G27" s="58"/>
      <c r="H27" s="58"/>
      <c r="I27" s="58"/>
      <c r="J27" s="57"/>
      <c r="K27" s="33" t="s">
        <v>4</v>
      </c>
      <c r="L27" s="56"/>
      <c r="M27" s="56"/>
    </row>
    <row r="28" spans="1:13">
      <c r="B28" s="6"/>
      <c r="C28" s="6"/>
      <c r="D28" s="11"/>
      <c r="E28" s="11"/>
      <c r="F28" s="11"/>
      <c r="G28" s="11"/>
      <c r="H28" s="11"/>
      <c r="I28" s="11"/>
      <c r="J28" s="11"/>
      <c r="K28" s="11"/>
      <c r="L28" s="6"/>
    </row>
    <row r="29" spans="1:13">
      <c r="B29" s="6"/>
      <c r="C29" s="12"/>
      <c r="D29" s="11"/>
      <c r="E29" s="11"/>
      <c r="F29" s="11"/>
      <c r="G29" s="11"/>
      <c r="H29" s="11"/>
      <c r="I29" s="11"/>
      <c r="J29" s="13"/>
      <c r="K29" s="11"/>
      <c r="L29" s="6"/>
    </row>
    <row r="30" spans="1:13">
      <c r="B30" s="6"/>
      <c r="C30" s="6"/>
      <c r="D30" s="11"/>
      <c r="E30" s="11"/>
      <c r="F30" s="11"/>
      <c r="G30" s="11"/>
      <c r="H30" s="11"/>
      <c r="I30" s="11"/>
      <c r="J30" s="11"/>
      <c r="K30" s="11"/>
      <c r="L30" s="6"/>
    </row>
    <row r="31" spans="1:13">
      <c r="B31" s="6"/>
      <c r="C31" s="6"/>
      <c r="D31" s="11"/>
      <c r="E31" s="11"/>
      <c r="F31" s="11"/>
      <c r="G31" s="11"/>
      <c r="H31" s="11"/>
      <c r="I31" s="11"/>
      <c r="J31" s="11"/>
      <c r="K31" s="11"/>
      <c r="L31" s="6"/>
    </row>
  </sheetData>
  <mergeCells count="11">
    <mergeCell ref="M5:M7"/>
    <mergeCell ref="A2:M3"/>
    <mergeCell ref="K1:M1"/>
    <mergeCell ref="I5:I7"/>
    <mergeCell ref="A5:A7"/>
    <mergeCell ref="J5:L6"/>
    <mergeCell ref="C5:C7"/>
    <mergeCell ref="D5:D7"/>
    <mergeCell ref="E5:E7"/>
    <mergeCell ref="B5:B7"/>
    <mergeCell ref="H5:H7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A8" sqref="A8"/>
    </sheetView>
  </sheetViews>
  <sheetFormatPr defaultColWidth="9.109375" defaultRowHeight="18"/>
  <cols>
    <col min="1" max="1" width="5.88671875" style="4" customWidth="1"/>
    <col min="2" max="2" width="68.6640625" style="3" customWidth="1"/>
    <col min="3" max="3" width="27.77734375" style="3" customWidth="1"/>
    <col min="4" max="4" width="27.44140625" style="3" customWidth="1"/>
    <col min="5" max="16384" width="9.109375" style="3"/>
  </cols>
  <sheetData>
    <row r="1" spans="1:4">
      <c r="A1" s="10"/>
      <c r="B1" s="9"/>
      <c r="C1" s="9"/>
      <c r="D1" s="15" t="s">
        <v>12</v>
      </c>
    </row>
    <row r="2" spans="1:4" ht="35.25" customHeight="1">
      <c r="A2" s="66" t="s">
        <v>20</v>
      </c>
      <c r="B2" s="66"/>
      <c r="C2" s="66"/>
      <c r="D2" s="66"/>
    </row>
    <row r="3" spans="1:4" s="5" customFormat="1" ht="25.8" customHeight="1">
      <c r="A3" s="67" t="s">
        <v>15</v>
      </c>
      <c r="B3" s="67" t="s">
        <v>14</v>
      </c>
      <c r="C3" s="69" t="s">
        <v>19</v>
      </c>
      <c r="D3" s="70"/>
    </row>
    <row r="4" spans="1:4" s="5" customFormat="1" ht="68.400000000000006" customHeight="1">
      <c r="A4" s="68"/>
      <c r="B4" s="68"/>
      <c r="C4" s="8" t="s">
        <v>18</v>
      </c>
      <c r="D4" s="8" t="s">
        <v>17</v>
      </c>
    </row>
    <row r="5" spans="1:4" s="14" customFormat="1" ht="46.2" customHeight="1">
      <c r="A5" s="16">
        <v>1</v>
      </c>
      <c r="B5" s="17" t="str">
        <f>'PL 01'!B9</f>
        <v>Ban Quản lý dự án ĐTXD công trình Dân dụng và Công nghiệp</v>
      </c>
      <c r="C5" s="46" t="str">
        <f>'PL 01'!K9</f>
        <v>2</v>
      </c>
      <c r="D5" s="46" t="str">
        <f>'PL 01'!L9</f>
        <v>0</v>
      </c>
    </row>
    <row r="6" spans="1:4" s="14" customFormat="1" ht="46.2" customHeight="1">
      <c r="A6" s="16">
        <v>2</v>
      </c>
      <c r="B6" s="17" t="str">
        <f>'PL 01'!B12</f>
        <v>Huyện Châu Thành</v>
      </c>
      <c r="C6" s="46" t="str">
        <f>'PL 01'!K12</f>
        <v>6</v>
      </c>
      <c r="D6" s="46" t="str">
        <f>'PL 01'!L12</f>
        <v>0</v>
      </c>
    </row>
    <row r="7" spans="1:4" ht="46.2" customHeight="1">
      <c r="A7" s="47">
        <v>3</v>
      </c>
      <c r="B7" s="48" t="str">
        <f>'PL 01'!B19</f>
        <v>Huyện Phụng Hiệp</v>
      </c>
      <c r="C7" s="60" t="str">
        <f>'PL 01'!K19</f>
        <v>8</v>
      </c>
      <c r="D7" s="60" t="str">
        <f>'PL 01'!L19</f>
        <v>0</v>
      </c>
    </row>
    <row r="8" spans="1:4">
      <c r="C8" s="61"/>
    </row>
  </sheetData>
  <mergeCells count="4">
    <mergeCell ref="A2:D2"/>
    <mergeCell ref="A3:A4"/>
    <mergeCell ref="B3:B4"/>
    <mergeCell ref="C3:D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PL 01</vt:lpstr>
      <vt:lpstr>PL 02</vt:lpstr>
      <vt:lpstr>'PL 01'!Print_Titles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2023-07-10T01:13:44Z</dcterms:modified>
</cp:coreProperties>
</file>